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cf7d18962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3be8fd684bd461e"/>
    <x:sheet xmlns:r="http://schemas.openxmlformats.org/officeDocument/2006/relationships" name="사용안내" sheetId="2" r:id="Rebee144794614a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9e191a34348b3" /><Relationship Type="http://schemas.openxmlformats.org/officeDocument/2006/relationships/theme" Target="/xl/theme/theme1.xml" Id="R934217caa5574974" /><Relationship Type="http://schemas.openxmlformats.org/officeDocument/2006/relationships/sharedStrings" Target="/xl/sharedStrings.xml" Id="R7052424e400b458c" /><Relationship Type="http://schemas.openxmlformats.org/officeDocument/2006/relationships/worksheet" Target="/xl/worksheets/sheet1.xml" Id="Rf3be8fd684bd461e" /><Relationship Type="http://schemas.openxmlformats.org/officeDocument/2006/relationships/worksheet" Target="/xl/worksheets/sheet2.xml" Id="Rebee144794614a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37" customHeight="1">
      <x:c r="A1" s="3" t="str">
        <x:v>SWL | Forecast 관리 엑셀</x:v>
      </x:c>
      <x:c r="B1" s="3"/>
      <x:c r="C1" s="3"/>
      <x:c r="D1" s="3"/>
      <x:c r="E1" s="3"/>
      <x:c r="F1" s="3"/>
      <x:c r="G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</x:row>
    <x:row r="4" ht="25" customHeight="1">
      <x:c r="A4" s="11" t="str">
        <x:v>월</x:v>
      </x:c>
      <x:c r="B4" s="11" t="str">
        <x:v>거래처</x:v>
      </x:c>
      <x:c r="C4" s="11" t="str">
        <x:v>모델</x:v>
      </x:c>
      <x:c r="D4" s="11" t="str">
        <x:v>Forecast</x:v>
      </x:c>
      <x:c r="E4" s="11" t="str">
        <x:v>실제 주문</x:v>
      </x:c>
      <x:c r="F4" s="11" t="str">
        <x:v>차이</x:v>
      </x:c>
      <x:c r="G4" s="11" t="str">
        <x:v>달성률</x:v>
      </x:c>
    </x:row>
    <x:row r="5" ht="25" customHeight="1">
      <x:c r="A5" s="14" t="str">
        <x:v>2026-01</x:v>
      </x:c>
      <x:c r="B5" s="14" t="str">
        <x:v>Atlas Cooling</x:v>
      </x:c>
      <x:c r="C5" s="14" t="str">
        <x:v>F12038-EC</x:v>
      </x:c>
      <x:c r="D5" s="14" t="n">
        <x:v>1200</x:v>
      </x:c>
      <x:c r="E5" s="14" t="n">
        <x:v>1100</x:v>
      </x:c>
      <x:c r="F5" s="16" t="n">
        <x:f>E5-D5</x:f>
        <x:v>-100</x:v>
      </x:c>
      <x:c r="G5" s="18" t="n">
        <x:f>IFERROR(E5/D5,0)</x:f>
        <x:v>0.9166666666666666</x:v>
      </x:c>
    </x:row>
    <x:row r="6" ht="25" customHeight="1">
      <x:c r="A6" s="14" t="str">
        <x:v>2026-02</x:v>
      </x:c>
      <x:c r="B6" s="14" t="str">
        <x:v>Nordic Appliances</x:v>
      </x:c>
      <x:c r="C6" s="14" t="str">
        <x:v>G8025-24</x:v>
      </x:c>
      <x:c r="D6" s="14" t="n">
        <x:v>1300</x:v>
      </x:c>
      <x:c r="E6" s="14" t="n">
        <x:v>1250</x:v>
      </x:c>
      <x:c r="F6" s="16" t="n">
        <x:f>E6-D6</x:f>
        <x:v>-50</x:v>
      </x:c>
      <x:c r="G6" s="18" t="n">
        <x:f>IFERROR(E6/D6,0)</x:f>
        <x:v>0.9615384615384616</x:v>
      </x:c>
    </x:row>
    <x:row r="7" ht="25" customHeight="1">
      <x:c r="A7" s="14" t="str">
        <x:v>2026-03</x:v>
      </x:c>
      <x:c r="B7" s="14" t="str">
        <x:v>Westbridge Systems</x:v>
      </x:c>
      <x:c r="C7" s="14" t="str">
        <x:v>G6015-12</x:v>
      </x:c>
      <x:c r="D7" s="14" t="n">
        <x:v>1400</x:v>
      </x:c>
      <x:c r="E7" s="14" t="n">
        <x:v>1400</x:v>
      </x:c>
      <x:c r="F7" s="16" t="n">
        <x:f>E7-D7</x:f>
        <x:v>0</x:v>
      </x:c>
      <x:c r="G7" s="18" t="n">
        <x:f>IFERROR(E7/D7,0)</x:f>
        <x:v>1</x:v>
      </x:c>
    </x:row>
    <x:row r="8" ht="25" customHeight="1">
      <x:c r="A8" s="14" t="str">
        <x:v>2026-04</x:v>
      </x:c>
      <x:c r="B8" s="14" t="str">
        <x:v>Pacific Components</x:v>
      </x:c>
      <x:c r="C8" s="14" t="str">
        <x:v>EC1238-B</x:v>
      </x:c>
      <x:c r="D8" s="14" t="n">
        <x:v>1500</x:v>
      </x:c>
      <x:c r="E8" s="14" t="n">
        <x:v>1550</x:v>
      </x:c>
      <x:c r="F8" s="16" t="n">
        <x:f>E8-D8</x:f>
        <x:v>50</x:v>
      </x:c>
      <x:c r="G8" s="18" t="n">
        <x:f>IFERROR(E8/D8,0)</x:f>
        <x:v>1.0333333333333334</x:v>
      </x:c>
    </x:row>
    <x:row r="9" ht="25" customHeight="1">
      <x:c r="A9" s="14" t="str">
        <x:v>2026-05</x:v>
      </x:c>
      <x:c r="B9" s="14" t="str">
        <x:v>Central HVAC</x:v>
      </x:c>
      <x:c r="C9" s="14" t="str">
        <x:v>G9225-24</x:v>
      </x:c>
      <x:c r="D9" s="14" t="n">
        <x:v>1600</x:v>
      </x:c>
      <x:c r="E9" s="14" t="n">
        <x:v>1700</x:v>
      </x:c>
      <x:c r="F9" s="16" t="n">
        <x:f>E9-D9</x:f>
        <x:v>100</x:v>
      </x:c>
      <x:c r="G9" s="18" t="n">
        <x:f>IFERROR(E9/D9,0)</x:f>
        <x:v>1.0625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20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