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addd84a3f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de2606ecedbc49ac"/>
    <x:sheet xmlns:r="http://schemas.openxmlformats.org/officeDocument/2006/relationships" name="Summary" sheetId="2" r:id="R7bb4163f6d414fa6"/>
    <x:sheet xmlns:r="http://schemas.openxmlformats.org/officeDocument/2006/relationships" name="사용안내" sheetId="3" r:id="R4cc93ee67ba74d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7"/>
      <x:color rgb="FFFFFFFF"/>
      <x:name val="Carlito"/>
    </x:font>
    <x:font>
      <x:sz val="11"/>
      <x:color rgb="FF24445E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2FA"/>
      </x:patternFill>
    </x:fill>
    <x:fill>
      <x:patternFill patternType="solid">
        <x:fgColor rgb="FF24638D"/>
      </x:patternFill>
    </x:fill>
    <x:fill>
      <x:patternFill patternType="solid">
        <x:fgColor rgb="FFEDF6FF"/>
      </x:patternFill>
    </x:fill>
    <x:fill>
      <x:patternFill patternType="solid">
        <x:fgColor rgb="FFF2F6F2"/>
      </x:patternFill>
    </x:fill>
  </x:fills>
  <x:borders count="2">
    <x:border/>
    <x:border/>
  </x:borders>
  <x:cellStyleXfs count="1">
    <x:xf numFmtId="0" fontId="0" fillId="0" borderId="0"/>
  </x:cellStyleXfs>
  <x:cellXfs count="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a4a383aef4417f" /><Relationship Type="http://schemas.openxmlformats.org/officeDocument/2006/relationships/theme" Target="/xl/theme/theme1.xml" Id="R11ab980e52bb47fd" /><Relationship Type="http://schemas.openxmlformats.org/officeDocument/2006/relationships/sharedStrings" Target="/xl/sharedStrings.xml" Id="R767ff679c5c0476a" /><Relationship Type="http://schemas.openxmlformats.org/officeDocument/2006/relationships/worksheet" Target="/xl/worksheets/sheet1.xml" Id="Rde2606ecedbc49ac" /><Relationship Type="http://schemas.openxmlformats.org/officeDocument/2006/relationships/worksheet" Target="/xl/worksheets/sheet2.xml" Id="R7bb4163f6d414fa6" /><Relationship Type="http://schemas.openxmlformats.org/officeDocument/2006/relationships/worksheet" Target="/xl/worksheets/sheet3.xml" Id="R4cc93ee67ba74d2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a1bdebcb1d14f1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거래처별 매출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매출 USD</c:v>
          </c:tx>
          <c:cat>
            <c:strRef>
              <c:f>'Summary'!$A$2:$A$6</c:f>
              <c:strCache>
                <c:ptCount val="0"/>
              </c:strCache>
            </c:strRef>
          </c:cat>
          <c:val>
            <c:numRef>
              <c:f>'Summary'!$B$2:$B$6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1</xdr:row>
      <xdr:rowOff>0</xdr:rowOff>
    </xdr:from>
    <xdr:to>
      <xdr:col>13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a1bdebcb1d14f1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d5091a7609844357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37" customHeight="1">
      <x:c r="A1" s="3" t="str">
        <x:v>SWL | 매출 실적 관리표</x:v>
      </x:c>
      <x:c r="B1" s="3"/>
      <x:c r="C1" s="3"/>
      <x:c r="D1" s="3"/>
      <x:c r="E1" s="3"/>
      <x:c r="F1" s="3"/>
    </x:row>
    <x:row r="2" ht="28" customHeight="1">
      <x:c r="A2" s="7" t="str">
        <x:v>파란색 입력 칸을 수정하세요. 수식 셀은 자동 계산됩니다. 모든 회사명·수치는 가상 예시입니다.</x:v>
      </x:c>
      <x:c r="B2" s="7"/>
      <x:c r="C2" s="7"/>
      <x:c r="D2" s="7"/>
      <x:c r="E2" s="7"/>
      <x:c r="F2" s="7"/>
    </x:row>
    <x:row r="4" ht="25" customHeight="1">
      <x:c r="A4" s="11" t="str">
        <x:v>출하월</x:v>
      </x:c>
      <x:c r="B4" s="11" t="str">
        <x:v>거래처</x:v>
      </x:c>
      <x:c r="C4" s="11" t="str">
        <x:v>모델</x:v>
      </x:c>
      <x:c r="D4" s="11" t="str">
        <x:v>수량</x:v>
      </x:c>
      <x:c r="E4" s="11" t="str">
        <x:v>단가 USD</x:v>
      </x:c>
      <x:c r="F4" s="11" t="str">
        <x:v>매출 USD</x:v>
      </x:c>
    </x:row>
    <x:row r="5" ht="25" customHeight="1">
      <x:c r="A5" s="14" t="str">
        <x:v>2026-01</x:v>
      </x:c>
      <x:c r="B5" s="14" t="str">
        <x:v>Atlas Cooling</x:v>
      </x:c>
      <x:c r="C5" s="14" t="str">
        <x:v>F12038-EC</x:v>
      </x:c>
      <x:c r="D5" s="14" t="n">
        <x:v>1000</x:v>
      </x:c>
      <x:c r="E5" s="14" t="n">
        <x:v>3.5</x:v>
      </x:c>
      <x:c r="F5" s="16" t="n">
        <x:f>D5*E5</x:f>
        <x:v>3500</x:v>
      </x:c>
    </x:row>
    <x:row r="6" ht="25" customHeight="1">
      <x:c r="A6" s="14" t="str">
        <x:v>2026-02</x:v>
      </x:c>
      <x:c r="B6" s="14" t="str">
        <x:v>Nordic Appliances</x:v>
      </x:c>
      <x:c r="C6" s="14" t="str">
        <x:v>G8025-24</x:v>
      </x:c>
      <x:c r="D6" s="14" t="n">
        <x:v>1200</x:v>
      </x:c>
      <x:c r="E6" s="14" t="n">
        <x:v>3.7</x:v>
      </x:c>
      <x:c r="F6" s="16" t="n">
        <x:f>D6*E6</x:f>
        <x:v>4440</x:v>
      </x:c>
    </x:row>
    <x:row r="7" ht="25" customHeight="1">
      <x:c r="A7" s="14" t="str">
        <x:v>2026-03</x:v>
      </x:c>
      <x:c r="B7" s="14" t="str">
        <x:v>Westbridge Systems</x:v>
      </x:c>
      <x:c r="C7" s="14" t="str">
        <x:v>G6015-12</x:v>
      </x:c>
      <x:c r="D7" s="14" t="n">
        <x:v>1400</x:v>
      </x:c>
      <x:c r="E7" s="14" t="n">
        <x:v>3.9</x:v>
      </x:c>
      <x:c r="F7" s="16" t="n">
        <x:f>D7*E7</x:f>
        <x:v>5460</x:v>
      </x:c>
    </x:row>
    <x:row r="8" ht="25" customHeight="1">
      <x:c r="A8" s="14" t="str">
        <x:v>2026-04</x:v>
      </x:c>
      <x:c r="B8" s="14" t="str">
        <x:v>Pacific Components</x:v>
      </x:c>
      <x:c r="C8" s="14" t="str">
        <x:v>EC1238-B</x:v>
      </x:c>
      <x:c r="D8" s="14" t="n">
        <x:v>1600</x:v>
      </x:c>
      <x:c r="E8" s="14" t="n">
        <x:v>4.1</x:v>
      </x:c>
      <x:c r="F8" s="16" t="n">
        <x:f>D8*E8</x:f>
        <x:v>6559.999999999999</x:v>
      </x:c>
    </x:row>
    <x:row r="9" ht="25" customHeight="1">
      <x:c r="A9" s="14" t="str">
        <x:v>2026-05</x:v>
      </x:c>
      <x:c r="B9" s="14" t="str">
        <x:v>Central HVAC</x:v>
      </x:c>
      <x:c r="C9" s="14" t="str">
        <x:v>G9225-24</x:v>
      </x:c>
      <x:c r="D9" s="14" t="n">
        <x:v>1800</x:v>
      </x:c>
      <x:c r="E9" s="14" t="n">
        <x:v>4.3</x:v>
      </x:c>
      <x:c r="F9" s="16" t="n">
        <x:f>D9*E9</x:f>
        <x:v>7740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</x:cols>
  <x:sheetData>
    <x:row r="1">
      <x:c r="A1" s="18" t="str">
        <x:v>거래처</x:v>
      </x:c>
      <x:c r="B1" s="18" t="str">
        <x:v>매출 USD</x:v>
      </x:c>
      <x:c r="C1" s="18" t="str">
        <x:v>출하수량</x:v>
      </x:c>
    </x:row>
    <x:row r="2">
      <x:c r="A2" t="str">
        <x:v>Atlas Cooling</x:v>
      </x:c>
      <x:c r="B2" t="n">
        <x:f>SUMIF(Data!$B$5:$B$9,A2,Data!$F$5:$F$9)</x:f>
        <x:v>3500</x:v>
      </x:c>
      <x:c r="C2" t="n">
        <x:f>SUMIF(Data!$B$5:$B$9,A2,Data!$D$5:$D$9)</x:f>
        <x:v>1000</x:v>
      </x:c>
    </x:row>
    <x:row r="3">
      <x:c r="A3" t="str">
        <x:v>Nordic Appliances</x:v>
      </x:c>
      <x:c r="B3" t="n">
        <x:f>SUMIF(Data!$B$5:$B$9,A3,Data!$F$5:$F$9)</x:f>
        <x:v>4440</x:v>
      </x:c>
      <x:c r="C3" t="n">
        <x:f>SUMIF(Data!$B$5:$B$9,A3,Data!$D$5:$D$9)</x:f>
        <x:v>1200</x:v>
      </x:c>
    </x:row>
    <x:row r="4">
      <x:c r="A4" t="str">
        <x:v>Westbridge Systems</x:v>
      </x:c>
      <x:c r="B4" t="n">
        <x:f>SUMIF(Data!$B$5:$B$9,A4,Data!$F$5:$F$9)</x:f>
        <x:v>5460</x:v>
      </x:c>
      <x:c r="C4" t="n">
        <x:f>SUMIF(Data!$B$5:$B$9,A4,Data!$D$5:$D$9)</x:f>
        <x:v>1400</x:v>
      </x:c>
    </x:row>
    <x:row r="5">
      <x:c r="A5" t="str">
        <x:v>Pacific Components</x:v>
      </x:c>
      <x:c r="B5" t="n">
        <x:f>SUMIF(Data!$B$5:$B$9,A5,Data!$F$5:$F$9)</x:f>
        <x:v>6559.999999999999</x:v>
      </x:c>
      <x:c r="C5" t="n">
        <x:f>SUMIF(Data!$B$5:$B$9,A5,Data!$D$5:$D$9)</x:f>
        <x:v>1600</x:v>
      </x:c>
    </x:row>
    <x:row r="6">
      <x:c r="A6" t="str">
        <x:v>Central HVAC</x:v>
      </x:c>
      <x:c r="B6" t="n">
        <x:f>SUMIF(Data!$B$5:$B$9,A6,Data!$F$5:$F$9)</x:f>
        <x:v>7740</x:v>
      </x:c>
      <x:c r="C6" t="n">
        <x:f>SUMIF(Data!$B$5:$B$9,A6,Data!$D$5:$D$9)</x:f>
        <x:v>1800</x:v>
      </x:c>
    </x:row>
  </x:sheetData>
  <x:pageMargins left="0.7" right="0.7" top="0.75" bottom="0.75" header="0.3" footer="0.3"/>
  <x:drawing xmlns:r="http://schemas.openxmlformats.org/officeDocument/2006/relationships" r:id="Rd5091a7609844357"/>
</x:worksheet>
</file>

<file path=xl/worksheets/sheet3.xml><?xml version="1.0" encoding="utf-8"?>
<x:worksheet xmlns:x="http://schemas.openxmlformats.org/spreadsheetml/2006/main">
  <x:sheetFormatPr defaultRowHeight="15"/>
  <x:cols>
    <x:col min="1" max="1" width="90" hidden="0" customWidth="1"/>
  </x:cols>
  <x:sheetData>
    <x:row r="1" ht="36" customHeight="1">
      <x:c r="A1" s="18" t="str">
        <x:v>SWL | 사용안내</x:v>
      </x:c>
    </x:row>
    <x:row r="2">
      <x:c r="A2" t="str">
        <x:v>1. Data 시트의 연한 파란색 셀만 수정합니다.</x:v>
      </x:c>
    </x:row>
    <x:row r="3">
      <x:c r="A3" t="str">
        <x:v>2. 연한 녹색 셀은 수식이므로 덮어쓰지 않습니다.</x:v>
      </x:c>
    </x:row>
    <x:row r="4">
      <x:c r="A4" t="str">
        <x:v>3. 가상 샘플 데이터를 실제 데이터로 교체하세요.</x:v>
      </x:c>
    </x:row>
    <x:row r="5">
      <x:c r="A5" t="str">
        <x:v>4. 샘플 5행의 수식은 입력 행에만 적용되어 있습니다.</x:v>
      </x:c>
    </x:row>
    <x:row r="6">
      <x:c r="A6" t="str">
        <x:v>5. 행을 추가하면 마지막 수식을 새 행으로 복사하세요.</x:v>
      </x:c>
    </x:row>
    <x:row r="7">
      <x:c r="A7" t="str">
        <x:v>6. 실제 수출서류 발행 전 품목·수량·가격·조건을 재확인하세요.</x:v>
      </x:c>
    </x:row>
    <x:row r="8">
      <x:c r="A8" t="str">
        <x:v>7. SWL 제공 무료 예제. 법률·세무·통관 적합성 보증 자료는 아닙니다.</x:v>
      </x:c>
    </x:row>
  </x:sheetData>
  <x:pageMargins left="0.7" right="0.7" top="0.75" bottom="0.75" header="0.3" footer="0.3"/>
</x:worksheet>
</file>